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8_{DF2C201B-134C-4F42-9753-56A87F2C43E2}" xr6:coauthVersionLast="47" xr6:coauthVersionMax="47" xr10:uidLastSave="{00000000-0000-0000-0000-000000000000}"/>
  <bookViews>
    <workbookView xWindow="-120" yWindow="-120" windowWidth="29040" windowHeight="15720" xr2:uid="{D669FBAB-4FC9-4142-944E-32A392BE28DD}"/>
  </bookViews>
  <sheets>
    <sheet name="(姓名)2025(114)印領清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I16" i="1"/>
  <c r="J16" i="1" s="1"/>
  <c r="L16" i="1" s="1"/>
  <c r="M16" i="1" s="1"/>
  <c r="H16" i="1"/>
  <c r="I15" i="1"/>
  <c r="H15" i="1"/>
  <c r="J15" i="1" s="1"/>
  <c r="L15" i="1" s="1"/>
  <c r="M15" i="1" s="1"/>
  <c r="I14" i="1"/>
  <c r="J14" i="1" s="1"/>
  <c r="L14" i="1" s="1"/>
  <c r="M14" i="1" s="1"/>
  <c r="H14" i="1"/>
  <c r="I13" i="1"/>
  <c r="H13" i="1"/>
  <c r="J13" i="1" s="1"/>
  <c r="L13" i="1" s="1"/>
  <c r="M13" i="1" s="1"/>
  <c r="I12" i="1"/>
  <c r="J12" i="1" s="1"/>
  <c r="L12" i="1" s="1"/>
  <c r="M12" i="1" s="1"/>
  <c r="H12" i="1"/>
  <c r="I11" i="1"/>
  <c r="H11" i="1"/>
  <c r="J11" i="1" s="1"/>
  <c r="L11" i="1" s="1"/>
  <c r="M11" i="1" s="1"/>
  <c r="I10" i="1"/>
  <c r="J10" i="1" s="1"/>
  <c r="L10" i="1" s="1"/>
  <c r="M10" i="1" s="1"/>
  <c r="H10" i="1"/>
  <c r="I9" i="1"/>
  <c r="H9" i="1"/>
  <c r="J9" i="1" s="1"/>
  <c r="L9" i="1" s="1"/>
  <c r="M9" i="1" s="1"/>
  <c r="I8" i="1"/>
  <c r="J8" i="1" s="1"/>
  <c r="L8" i="1" s="1"/>
  <c r="M8" i="1" s="1"/>
  <c r="H8" i="1"/>
  <c r="I7" i="1"/>
  <c r="H7" i="1"/>
  <c r="J7" i="1" s="1"/>
  <c r="L7" i="1" s="1"/>
  <c r="M7" i="1" s="1"/>
  <c r="I6" i="1"/>
  <c r="J6" i="1" s="1"/>
  <c r="L6" i="1" s="1"/>
  <c r="M6" i="1" s="1"/>
  <c r="H6" i="1"/>
  <c r="I5" i="1"/>
  <c r="I17" i="1" s="1"/>
  <c r="H5" i="1"/>
  <c r="H17" i="1" s="1"/>
  <c r="J17" i="1" s="1"/>
  <c r="L3" i="1"/>
  <c r="J5" i="1" l="1"/>
  <c r="L5" i="1" s="1"/>
  <c r="M5" i="1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</author>
    <author>user</author>
  </authors>
  <commentList>
    <comment ref="C4" authorId="0" shapeId="0" xr:uid="{37A59051-777D-485E-B4A5-E0E927BA4BCA}">
      <text>
        <r>
          <rPr>
            <sz val="11"/>
            <color indexed="10"/>
            <rFont val="微軟正黑體"/>
            <family val="2"/>
            <charset val="136"/>
          </rPr>
          <t>伙食費每月上限3000元</t>
        </r>
      </text>
    </comment>
    <comment ref="J4" authorId="0" shapeId="0" xr:uid="{09FA5F14-FA6F-4506-BD1E-46741581CDCF}">
      <text>
        <r>
          <rPr>
            <sz val="11"/>
            <color indexed="10"/>
            <rFont val="微軟正黑體"/>
            <family val="2"/>
            <charset val="136"/>
          </rPr>
          <t>應稅金額:
每年扣繳申報的金額</t>
        </r>
      </text>
    </comment>
    <comment ref="K4" authorId="1" shapeId="0" xr:uid="{88C426A0-19DC-441C-AB72-4B144FE1048D}">
      <text>
        <r>
          <rPr>
            <b/>
            <sz val="14"/>
            <color indexed="81"/>
            <rFont val="Tahoma"/>
            <family val="2"/>
          </rPr>
          <t xml:space="preserve">user:
</t>
        </r>
        <r>
          <rPr>
            <b/>
            <sz val="14"/>
            <color indexed="81"/>
            <rFont val="細明體"/>
            <family val="3"/>
            <charset val="136"/>
          </rPr>
          <t>未設定
請依投保金額按</t>
        </r>
        <r>
          <rPr>
            <b/>
            <sz val="14"/>
            <color indexed="81"/>
            <rFont val="Tahoma"/>
            <family val="2"/>
          </rPr>
          <t>1-12</t>
        </r>
        <r>
          <rPr>
            <b/>
            <sz val="14"/>
            <color indexed="81"/>
            <rFont val="細明體"/>
            <family val="3"/>
            <charset val="136"/>
          </rPr>
          <t xml:space="preserve">月填寫
</t>
        </r>
      </text>
    </comment>
  </commentList>
</comments>
</file>

<file path=xl/sharedStrings.xml><?xml version="1.0" encoding="utf-8"?>
<sst xmlns="http://schemas.openxmlformats.org/spreadsheetml/2006/main" count="38" uniqueCount="38">
  <si>
    <r>
      <rPr>
        <u/>
        <sz val="18"/>
        <rFont val="標楷體"/>
        <family val="4"/>
        <charset val="136"/>
      </rPr>
      <t xml:space="preserve">          </t>
    </r>
    <r>
      <rPr>
        <sz val="18"/>
        <rFont val="標楷體"/>
        <family val="4"/>
        <charset val="136"/>
      </rPr>
      <t>文化健康站/教會</t>
    </r>
    <r>
      <rPr>
        <u/>
        <sz val="18"/>
        <rFont val="標楷體"/>
        <family val="4"/>
        <charset val="136"/>
      </rPr>
      <t xml:space="preserve">  2025  </t>
    </r>
    <r>
      <rPr>
        <sz val="18"/>
        <rFont val="標楷體"/>
        <family val="4"/>
        <charset val="136"/>
      </rPr>
      <t>年員工薪資印領表</t>
    </r>
    <phoneticPr fontId="4" type="noConversion"/>
  </si>
  <si>
    <t>姓 名</t>
    <phoneticPr fontId="4" type="noConversion"/>
  </si>
  <si>
    <t>身份證字號</t>
    <phoneticPr fontId="4" type="noConversion"/>
  </si>
  <si>
    <t>職    別</t>
    <phoneticPr fontId="4" type="noConversion"/>
  </si>
  <si>
    <t>住 址</t>
    <phoneticPr fontId="4" type="noConversion"/>
  </si>
  <si>
    <t>4倍保額=健保投保額×4</t>
    <phoneticPr fontId="4" type="noConversion"/>
  </si>
  <si>
    <t>項 目</t>
    <phoneticPr fontId="4" type="noConversion"/>
  </si>
  <si>
    <t>①     薪津</t>
    <phoneticPr fontId="4" type="noConversion"/>
  </si>
  <si>
    <t>②            伙食費</t>
    <phoneticPr fontId="4" type="noConversion"/>
  </si>
  <si>
    <t>③         加班費</t>
    <phoneticPr fontId="4" type="noConversion"/>
  </si>
  <si>
    <t>④        獎金</t>
    <phoneticPr fontId="4" type="noConversion"/>
  </si>
  <si>
    <t>⑤         勞健保自付額由教會負擔者</t>
    <phoneticPr fontId="4" type="noConversion"/>
  </si>
  <si>
    <t>⑥             其他</t>
    <phoneticPr fontId="4" type="noConversion"/>
  </si>
  <si>
    <t xml:space="preserve">⑦       合計1+2+3+4    +5+6 </t>
    <phoneticPr fontId="4" type="noConversion"/>
  </si>
  <si>
    <t xml:space="preserve">⑧      免稅        2+3 </t>
    <phoneticPr fontId="4" type="noConversion"/>
  </si>
  <si>
    <t xml:space="preserve">⑨       應稅       7-8                          </t>
    <phoneticPr fontId="4" type="noConversion"/>
  </si>
  <si>
    <t>⑩     健保     投保額</t>
    <phoneticPr fontId="4" type="noConversion"/>
  </si>
  <si>
    <r>
      <rPr>
        <sz val="11"/>
        <rFont val="AR MinchoL JIS"/>
        <family val="3"/>
        <charset val="128"/>
      </rPr>
      <t>⑪</t>
    </r>
    <r>
      <rPr>
        <sz val="11"/>
        <rFont val="標楷體"/>
        <family val="4"/>
        <charset val="136"/>
      </rPr>
      <t xml:space="preserve">       應稅與   保費差額9-10</t>
    </r>
    <phoneticPr fontId="4" type="noConversion"/>
  </si>
  <si>
    <r>
      <rPr>
        <sz val="12"/>
        <rFont val="Segoe UI Symbol"/>
        <family val="3"/>
      </rPr>
      <t>⑫</t>
    </r>
    <r>
      <rPr>
        <sz val="12"/>
        <rFont val="標楷體"/>
        <family val="4"/>
        <charset val="136"/>
      </rPr>
      <t xml:space="preserve">       </t>
    </r>
    <r>
      <rPr>
        <sz val="10"/>
        <rFont val="標楷體"/>
        <family val="4"/>
        <charset val="136"/>
      </rPr>
      <t>單位補充保費11項×2.11％</t>
    </r>
    <phoneticPr fontId="4" type="noConversion"/>
  </si>
  <si>
    <r>
      <rPr>
        <sz val="11"/>
        <rFont val="AR MinchoL JIS"/>
        <family val="3"/>
        <charset val="128"/>
      </rPr>
      <t>⑬</t>
    </r>
    <r>
      <rPr>
        <sz val="11"/>
        <rFont val="標楷體"/>
        <family val="4"/>
        <charset val="136"/>
      </rPr>
      <t xml:space="preserve">      保費差額累計4+5+6</t>
    </r>
    <phoneticPr fontId="4" type="noConversion"/>
  </si>
  <si>
    <t>簽領</t>
    <phoneticPr fontId="4" type="noConversion"/>
  </si>
  <si>
    <t>一月</t>
    <phoneticPr fontId="4" type="noConversion"/>
  </si>
  <si>
    <t>二月</t>
    <phoneticPr fontId="4" type="noConversion"/>
  </si>
  <si>
    <t>三月</t>
    <phoneticPr fontId="4" type="noConversion"/>
  </si>
  <si>
    <t>四月</t>
    <phoneticPr fontId="4" type="noConversion"/>
  </si>
  <si>
    <t>五月</t>
    <phoneticPr fontId="4" type="noConversion"/>
  </si>
  <si>
    <t>六月</t>
    <phoneticPr fontId="4" type="noConversion"/>
  </si>
  <si>
    <t>七月</t>
    <phoneticPr fontId="4" type="noConversion"/>
  </si>
  <si>
    <t>八月</t>
    <phoneticPr fontId="4" type="noConversion"/>
  </si>
  <si>
    <t>九月</t>
    <phoneticPr fontId="4" type="noConversion"/>
  </si>
  <si>
    <t>十月</t>
    <phoneticPr fontId="4" type="noConversion"/>
  </si>
  <si>
    <t>十一月</t>
    <phoneticPr fontId="4" type="noConversion"/>
  </si>
  <si>
    <t>十二月</t>
    <phoneticPr fontId="4" type="noConversion"/>
  </si>
  <si>
    <t>合  計</t>
    <phoneticPr fontId="4" type="noConversion"/>
  </si>
  <si>
    <t>出納：  　　       會計及聯絡電話：　     　　            財務負責人：   　       單位負責人：   　       公印：</t>
    <phoneticPr fontId="17" type="noConversion"/>
  </si>
  <si>
    <t>1.開立薪資表：(1)教會牧者謝禮、職工薪資、神學生津貼、事務所同工薪資。(2)各事工部、聯誼會之講師費、工作費。(3)文健站：長照之督導、計畫負責人、照顧服務員
  、時薪人員、講師、志工等之薪資、津貼。(4)其他補助計畫案之薪資、津貼、講師費、工作費。</t>
    <phoneticPr fontId="17" type="noConversion"/>
  </si>
  <si>
    <t>2.第3欄勞健保費個人負擔金由教會負擔者，請中會勞健保事務員協助提供。</t>
    <phoneticPr fontId="17" type="noConversion"/>
  </si>
  <si>
    <t>4.請使用電子信箱傳送電子信箱 tayalcyukay1998@gmail.com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</si>
</sst>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u/>
      <sz val="1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name val="AR MinchoL JIS"/>
      <family val="3"/>
      <charset val="128"/>
    </font>
    <font>
      <sz val="12"/>
      <name val="標楷體"/>
      <family val="3"/>
      <charset val="136"/>
    </font>
    <font>
      <sz val="12"/>
      <name val="Segoe UI Symbol"/>
      <family val="3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1"/>
      <color indexed="10"/>
      <name val="微軟正黑體"/>
      <family val="2"/>
      <charset val="136"/>
    </font>
    <font>
      <b/>
      <sz val="14"/>
      <color indexed="81"/>
      <name val="Tahoma"/>
      <family val="2"/>
    </font>
    <font>
      <b/>
      <sz val="14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DotDot">
        <color indexed="64"/>
      </right>
      <top style="medium">
        <color indexed="64"/>
      </top>
      <bottom style="double">
        <color indexed="64"/>
      </bottom>
      <diagonal/>
    </border>
    <border>
      <left style="dashDotDot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ashDot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7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25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8" fillId="0" borderId="27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/>
    </xf>
    <xf numFmtId="0" fontId="8" fillId="0" borderId="29" xfId="0" applyFont="1" applyBorder="1">
      <alignment vertical="center"/>
    </xf>
    <xf numFmtId="0" fontId="8" fillId="2" borderId="30" xfId="0" applyFont="1" applyFill="1" applyBorder="1">
      <alignment vertical="center"/>
    </xf>
    <xf numFmtId="0" fontId="8" fillId="0" borderId="31" xfId="1" applyFont="1" applyBorder="1" applyAlignment="1">
      <alignment horizontal="right"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8" fillId="0" borderId="33" xfId="1" applyFont="1" applyBorder="1" applyAlignment="1">
      <alignment horizontal="right" vertical="center"/>
    </xf>
    <xf numFmtId="0" fontId="8" fillId="0" borderId="36" xfId="0" applyFont="1" applyBorder="1">
      <alignment vertical="center"/>
    </xf>
    <xf numFmtId="0" fontId="8" fillId="2" borderId="37" xfId="0" applyFont="1" applyFill="1" applyBorder="1">
      <alignment vertical="center"/>
    </xf>
    <xf numFmtId="0" fontId="8" fillId="0" borderId="38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8" fillId="0" borderId="41" xfId="0" applyFont="1" applyBorder="1">
      <alignment vertical="center"/>
    </xf>
    <xf numFmtId="0" fontId="8" fillId="2" borderId="42" xfId="0" applyFont="1" applyFill="1" applyBorder="1">
      <alignment vertical="center"/>
    </xf>
    <xf numFmtId="0" fontId="8" fillId="0" borderId="26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8" fillId="0" borderId="44" xfId="1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8" fillId="2" borderId="46" xfId="0" applyFont="1" applyFill="1" applyBorder="1">
      <alignment vertical="center"/>
    </xf>
    <xf numFmtId="0" fontId="8" fillId="0" borderId="44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52" xfId="0" applyFont="1" applyBorder="1">
      <alignment vertical="center"/>
    </xf>
    <xf numFmtId="0" fontId="8" fillId="0" borderId="53" xfId="0" applyFont="1" applyBorder="1">
      <alignment vertical="center"/>
    </xf>
    <xf numFmtId="0" fontId="15" fillId="2" borderId="53" xfId="0" applyFont="1" applyFill="1" applyBorder="1">
      <alignment vertical="center"/>
    </xf>
    <xf numFmtId="0" fontId="8" fillId="0" borderId="54" xfId="0" applyFont="1" applyBorder="1">
      <alignment vertical="center"/>
    </xf>
    <xf numFmtId="0" fontId="8" fillId="0" borderId="55" xfId="0" applyFont="1" applyBorder="1">
      <alignment vertical="center"/>
    </xf>
    <xf numFmtId="0" fontId="16" fillId="0" borderId="54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56" xfId="0" applyFont="1" applyBorder="1" applyAlignment="1">
      <alignment horizontal="right" vertical="center"/>
    </xf>
    <xf numFmtId="0" fontId="8" fillId="0" borderId="57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76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</cellXfs>
  <cellStyles count="2">
    <cellStyle name="一般" xfId="0" builtinId="0"/>
    <cellStyle name="一般 2" xfId="1" xr:uid="{77BA9E9E-C0C2-4303-B35D-ABBF54491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99A8-9F17-4AE7-9EA5-E7869867AC10}">
  <dimension ref="A1:O21"/>
  <sheetViews>
    <sheetView tabSelected="1" workbookViewId="0">
      <selection activeCell="A5" sqref="A5"/>
    </sheetView>
  </sheetViews>
  <sheetFormatPr defaultRowHeight="16.5"/>
  <cols>
    <col min="15" max="15" width="12.625" customWidth="1"/>
  </cols>
  <sheetData>
    <row r="1" spans="1:15" ht="26.2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.75" customHeight="1" thickBot="1">
      <c r="A2" s="2" t="s">
        <v>1</v>
      </c>
      <c r="B2" s="3"/>
      <c r="C2" s="3"/>
      <c r="D2" s="4"/>
      <c r="E2" s="5" t="s">
        <v>2</v>
      </c>
      <c r="F2" s="6"/>
      <c r="G2" s="7"/>
      <c r="H2" s="4"/>
      <c r="I2" s="5" t="s">
        <v>3</v>
      </c>
      <c r="J2" s="8"/>
      <c r="K2" s="7"/>
      <c r="L2" s="3"/>
      <c r="M2" s="3"/>
      <c r="N2" s="3"/>
      <c r="O2" s="9"/>
    </row>
    <row r="3" spans="1:15" ht="30.75" customHeight="1" thickTop="1" thickBot="1">
      <c r="A3" s="10" t="s">
        <v>4</v>
      </c>
      <c r="B3" s="11"/>
      <c r="C3" s="12"/>
      <c r="D3" s="12"/>
      <c r="E3" s="12"/>
      <c r="F3" s="12"/>
      <c r="G3" s="12"/>
      <c r="H3" s="13"/>
      <c r="I3" s="14" t="s">
        <v>5</v>
      </c>
      <c r="J3" s="15"/>
      <c r="K3" s="16"/>
      <c r="L3" s="12">
        <f>K5*4</f>
        <v>0</v>
      </c>
      <c r="M3" s="12"/>
      <c r="N3" s="12"/>
      <c r="O3" s="17"/>
    </row>
    <row r="4" spans="1:15" ht="67.5" thickTop="1" thickBot="1">
      <c r="A4" s="18" t="s">
        <v>6</v>
      </c>
      <c r="B4" s="19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1" t="s">
        <v>12</v>
      </c>
      <c r="H4" s="22" t="s">
        <v>13</v>
      </c>
      <c r="I4" s="22" t="s">
        <v>14</v>
      </c>
      <c r="J4" s="23" t="s">
        <v>15</v>
      </c>
      <c r="K4" s="24" t="s">
        <v>16</v>
      </c>
      <c r="L4" s="25" t="s">
        <v>17</v>
      </c>
      <c r="M4" s="26" t="s">
        <v>18</v>
      </c>
      <c r="N4" s="25" t="s">
        <v>19</v>
      </c>
      <c r="O4" s="27" t="s">
        <v>20</v>
      </c>
    </row>
    <row r="5" spans="1:15" ht="24.75" customHeight="1">
      <c r="A5" s="28" t="s">
        <v>21</v>
      </c>
      <c r="B5" s="29"/>
      <c r="C5" s="30"/>
      <c r="D5" s="30"/>
      <c r="E5" s="30"/>
      <c r="F5" s="31"/>
      <c r="G5" s="32"/>
      <c r="H5" s="33">
        <f>SUM(B5:G5)</f>
        <v>0</v>
      </c>
      <c r="I5" s="33">
        <f>C5+D5</f>
        <v>0</v>
      </c>
      <c r="J5" s="34">
        <f>H5-I5</f>
        <v>0</v>
      </c>
      <c r="K5" s="35"/>
      <c r="L5" s="36">
        <f>J5-K5</f>
        <v>0</v>
      </c>
      <c r="M5" s="36">
        <f>IF(L5&gt;0,L5*2.11%,0)</f>
        <v>0</v>
      </c>
      <c r="N5" s="37">
        <f>L5</f>
        <v>0</v>
      </c>
      <c r="O5" s="38"/>
    </row>
    <row r="6" spans="1:15" ht="24.75" customHeight="1">
      <c r="A6" s="39" t="s">
        <v>22</v>
      </c>
      <c r="B6" s="29"/>
      <c r="C6" s="30"/>
      <c r="D6" s="30"/>
      <c r="E6" s="30"/>
      <c r="F6" s="40"/>
      <c r="G6" s="32"/>
      <c r="H6" s="41">
        <f t="shared" ref="H6:H16" si="0">SUM(B6:G6)</f>
        <v>0</v>
      </c>
      <c r="I6" s="41">
        <f t="shared" ref="I6:I16" si="1">C6+D6</f>
        <v>0</v>
      </c>
      <c r="J6" s="42">
        <f t="shared" ref="J6:J16" si="2">H6-I6</f>
        <v>0</v>
      </c>
      <c r="K6" s="35"/>
      <c r="L6" s="37">
        <f t="shared" ref="L6:L16" si="3">J6-K6</f>
        <v>0</v>
      </c>
      <c r="M6" s="37">
        <f t="shared" ref="M6:M16" si="4">IF(L6&gt;0,L6*2.11%,0)</f>
        <v>0</v>
      </c>
      <c r="N6" s="37">
        <f>N5+L6</f>
        <v>0</v>
      </c>
      <c r="O6" s="43"/>
    </row>
    <row r="7" spans="1:15" ht="24.75" customHeight="1">
      <c r="A7" s="39" t="s">
        <v>23</v>
      </c>
      <c r="B7" s="29"/>
      <c r="C7" s="30"/>
      <c r="D7" s="30"/>
      <c r="E7" s="30"/>
      <c r="F7" s="40"/>
      <c r="G7" s="32"/>
      <c r="H7" s="41">
        <f t="shared" si="0"/>
        <v>0</v>
      </c>
      <c r="I7" s="41">
        <f t="shared" si="1"/>
        <v>0</v>
      </c>
      <c r="J7" s="42">
        <f t="shared" si="2"/>
        <v>0</v>
      </c>
      <c r="K7" s="35"/>
      <c r="L7" s="37">
        <f t="shared" si="3"/>
        <v>0</v>
      </c>
      <c r="M7" s="37">
        <f t="shared" si="4"/>
        <v>0</v>
      </c>
      <c r="N7" s="37">
        <f t="shared" ref="N7:N16" si="5">N6+L7</f>
        <v>0</v>
      </c>
      <c r="O7" s="44"/>
    </row>
    <row r="8" spans="1:15" ht="24.75" customHeight="1">
      <c r="A8" s="39" t="s">
        <v>24</v>
      </c>
      <c r="B8" s="29"/>
      <c r="C8" s="30"/>
      <c r="D8" s="30"/>
      <c r="E8" s="30"/>
      <c r="F8" s="40"/>
      <c r="G8" s="32"/>
      <c r="H8" s="41">
        <f t="shared" si="0"/>
        <v>0</v>
      </c>
      <c r="I8" s="41">
        <f t="shared" si="1"/>
        <v>0</v>
      </c>
      <c r="J8" s="42">
        <f t="shared" si="2"/>
        <v>0</v>
      </c>
      <c r="K8" s="35"/>
      <c r="L8" s="37">
        <f t="shared" si="3"/>
        <v>0</v>
      </c>
      <c r="M8" s="37">
        <f t="shared" si="4"/>
        <v>0</v>
      </c>
      <c r="N8" s="37">
        <f t="shared" si="5"/>
        <v>0</v>
      </c>
      <c r="O8" s="43"/>
    </row>
    <row r="9" spans="1:15" ht="24.75" customHeight="1">
      <c r="A9" s="39" t="s">
        <v>25</v>
      </c>
      <c r="B9" s="29"/>
      <c r="C9" s="30"/>
      <c r="D9" s="30"/>
      <c r="E9" s="30"/>
      <c r="F9" s="40"/>
      <c r="G9" s="32"/>
      <c r="H9" s="41">
        <f t="shared" si="0"/>
        <v>0</v>
      </c>
      <c r="I9" s="41">
        <f t="shared" si="1"/>
        <v>0</v>
      </c>
      <c r="J9" s="42">
        <f t="shared" si="2"/>
        <v>0</v>
      </c>
      <c r="K9" s="35"/>
      <c r="L9" s="37">
        <f t="shared" si="3"/>
        <v>0</v>
      </c>
      <c r="M9" s="37">
        <f t="shared" si="4"/>
        <v>0</v>
      </c>
      <c r="N9" s="37">
        <f t="shared" si="5"/>
        <v>0</v>
      </c>
      <c r="O9" s="43"/>
    </row>
    <row r="10" spans="1:15" ht="24.75" customHeight="1">
      <c r="A10" s="39" t="s">
        <v>26</v>
      </c>
      <c r="B10" s="29"/>
      <c r="C10" s="30"/>
      <c r="D10" s="30"/>
      <c r="E10" s="30"/>
      <c r="F10" s="40"/>
      <c r="G10" s="32"/>
      <c r="H10" s="41">
        <f t="shared" si="0"/>
        <v>0</v>
      </c>
      <c r="I10" s="41">
        <f t="shared" si="1"/>
        <v>0</v>
      </c>
      <c r="J10" s="42">
        <f t="shared" si="2"/>
        <v>0</v>
      </c>
      <c r="K10" s="35"/>
      <c r="L10" s="37">
        <f t="shared" si="3"/>
        <v>0</v>
      </c>
      <c r="M10" s="37">
        <f t="shared" si="4"/>
        <v>0</v>
      </c>
      <c r="N10" s="37">
        <f t="shared" si="5"/>
        <v>0</v>
      </c>
      <c r="O10" s="44"/>
    </row>
    <row r="11" spans="1:15" ht="24.75" customHeight="1">
      <c r="A11" s="39" t="s">
        <v>27</v>
      </c>
      <c r="B11" s="29"/>
      <c r="C11" s="30"/>
      <c r="D11" s="30"/>
      <c r="E11" s="30"/>
      <c r="F11" s="40"/>
      <c r="G11" s="32"/>
      <c r="H11" s="41">
        <f t="shared" si="0"/>
        <v>0</v>
      </c>
      <c r="I11" s="41">
        <f t="shared" si="1"/>
        <v>0</v>
      </c>
      <c r="J11" s="42">
        <f t="shared" si="2"/>
        <v>0</v>
      </c>
      <c r="K11" s="35"/>
      <c r="L11" s="37">
        <f t="shared" si="3"/>
        <v>0</v>
      </c>
      <c r="M11" s="37">
        <f t="shared" si="4"/>
        <v>0</v>
      </c>
      <c r="N11" s="37">
        <f t="shared" si="5"/>
        <v>0</v>
      </c>
      <c r="O11" s="45"/>
    </row>
    <row r="12" spans="1:15" ht="24.75" customHeight="1">
      <c r="A12" s="39" t="s">
        <v>28</v>
      </c>
      <c r="B12" s="29"/>
      <c r="C12" s="30"/>
      <c r="D12" s="30"/>
      <c r="E12" s="30"/>
      <c r="F12" s="40"/>
      <c r="G12" s="32"/>
      <c r="H12" s="41">
        <f t="shared" si="0"/>
        <v>0</v>
      </c>
      <c r="I12" s="41">
        <f t="shared" si="1"/>
        <v>0</v>
      </c>
      <c r="J12" s="42">
        <f t="shared" si="2"/>
        <v>0</v>
      </c>
      <c r="K12" s="35"/>
      <c r="L12" s="37">
        <f t="shared" si="3"/>
        <v>0</v>
      </c>
      <c r="M12" s="37">
        <f t="shared" si="4"/>
        <v>0</v>
      </c>
      <c r="N12" s="37">
        <f t="shared" si="5"/>
        <v>0</v>
      </c>
      <c r="O12" s="43"/>
    </row>
    <row r="13" spans="1:15" ht="24.75" customHeight="1">
      <c r="A13" s="39" t="s">
        <v>29</v>
      </c>
      <c r="B13" s="29"/>
      <c r="C13" s="30"/>
      <c r="D13" s="30"/>
      <c r="E13" s="30"/>
      <c r="F13" s="40"/>
      <c r="G13" s="32"/>
      <c r="H13" s="41">
        <f t="shared" si="0"/>
        <v>0</v>
      </c>
      <c r="I13" s="41">
        <f t="shared" si="1"/>
        <v>0</v>
      </c>
      <c r="J13" s="42">
        <f t="shared" si="2"/>
        <v>0</v>
      </c>
      <c r="K13" s="35"/>
      <c r="L13" s="37">
        <f t="shared" si="3"/>
        <v>0</v>
      </c>
      <c r="M13" s="37">
        <f t="shared" si="4"/>
        <v>0</v>
      </c>
      <c r="N13" s="37">
        <f t="shared" si="5"/>
        <v>0</v>
      </c>
      <c r="O13" s="43"/>
    </row>
    <row r="14" spans="1:15" ht="24.75" customHeight="1">
      <c r="A14" s="39" t="s">
        <v>30</v>
      </c>
      <c r="B14" s="29"/>
      <c r="C14" s="30"/>
      <c r="D14" s="30"/>
      <c r="E14" s="30"/>
      <c r="F14" s="40"/>
      <c r="G14" s="32"/>
      <c r="H14" s="41">
        <f t="shared" si="0"/>
        <v>0</v>
      </c>
      <c r="I14" s="41">
        <f t="shared" si="1"/>
        <v>0</v>
      </c>
      <c r="J14" s="42">
        <f t="shared" si="2"/>
        <v>0</v>
      </c>
      <c r="K14" s="35"/>
      <c r="L14" s="37">
        <f t="shared" si="3"/>
        <v>0</v>
      </c>
      <c r="M14" s="37">
        <f t="shared" si="4"/>
        <v>0</v>
      </c>
      <c r="N14" s="37">
        <f t="shared" si="5"/>
        <v>0</v>
      </c>
      <c r="O14" s="43"/>
    </row>
    <row r="15" spans="1:15" ht="24.75" customHeight="1">
      <c r="A15" s="39" t="s">
        <v>31</v>
      </c>
      <c r="B15" s="29"/>
      <c r="C15" s="30"/>
      <c r="D15" s="30"/>
      <c r="E15" s="30"/>
      <c r="F15" s="40"/>
      <c r="G15" s="32"/>
      <c r="H15" s="41">
        <f t="shared" si="0"/>
        <v>0</v>
      </c>
      <c r="I15" s="46">
        <f t="shared" si="1"/>
        <v>0</v>
      </c>
      <c r="J15" s="47">
        <f t="shared" si="2"/>
        <v>0</v>
      </c>
      <c r="K15" s="35"/>
      <c r="L15" s="48">
        <f t="shared" si="3"/>
        <v>0</v>
      </c>
      <c r="M15" s="48">
        <f t="shared" si="4"/>
        <v>0</v>
      </c>
      <c r="N15" s="37">
        <f t="shared" si="5"/>
        <v>0</v>
      </c>
      <c r="O15" s="43"/>
    </row>
    <row r="16" spans="1:15" ht="24.75" customHeight="1" thickBot="1">
      <c r="A16" s="49" t="s">
        <v>32</v>
      </c>
      <c r="B16" s="29"/>
      <c r="C16" s="30"/>
      <c r="D16" s="30"/>
      <c r="E16" s="50"/>
      <c r="F16" s="31"/>
      <c r="G16" s="32"/>
      <c r="H16" s="51">
        <f t="shared" si="0"/>
        <v>0</v>
      </c>
      <c r="I16" s="51">
        <f t="shared" si="1"/>
        <v>0</v>
      </c>
      <c r="J16" s="52">
        <f t="shared" si="2"/>
        <v>0</v>
      </c>
      <c r="K16" s="35"/>
      <c r="L16" s="53">
        <f t="shared" si="3"/>
        <v>0</v>
      </c>
      <c r="M16" s="53">
        <f t="shared" si="4"/>
        <v>0</v>
      </c>
      <c r="N16" s="54">
        <f t="shared" si="5"/>
        <v>0</v>
      </c>
      <c r="O16" s="55"/>
    </row>
    <row r="17" spans="1:15" ht="20.25" thickBot="1">
      <c r="A17" s="56" t="s">
        <v>33</v>
      </c>
      <c r="B17" s="57">
        <f t="shared" ref="B17:G17" si="6">SUM(B5:B16)</f>
        <v>0</v>
      </c>
      <c r="C17" s="57">
        <f t="shared" si="6"/>
        <v>0</v>
      </c>
      <c r="D17" s="57">
        <f t="shared" si="6"/>
        <v>0</v>
      </c>
      <c r="E17" s="57">
        <f t="shared" si="6"/>
        <v>0</v>
      </c>
      <c r="F17" s="57">
        <f t="shared" si="6"/>
        <v>0</v>
      </c>
      <c r="G17" s="58">
        <f t="shared" si="6"/>
        <v>0</v>
      </c>
      <c r="H17" s="59">
        <f>SUM(H5:H16)</f>
        <v>0</v>
      </c>
      <c r="I17" s="60">
        <f>SUM(I5:I16)</f>
        <v>0</v>
      </c>
      <c r="J17" s="61">
        <f>H17-I17</f>
        <v>0</v>
      </c>
      <c r="K17" s="62"/>
      <c r="L17" s="63"/>
      <c r="M17" s="64"/>
      <c r="N17" s="65"/>
      <c r="O17" s="66"/>
    </row>
    <row r="18" spans="1:15">
      <c r="A18" s="67" t="s">
        <v>34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>
      <c r="A19" s="68" t="s">
        <v>35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>
      <c r="A20" s="69" t="s">
        <v>36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ht="18.75" customHeight="1">
      <c r="A21" s="70" t="s">
        <v>37</v>
      </c>
      <c r="B21" s="71"/>
      <c r="C21" s="71"/>
      <c r="D21" s="72"/>
      <c r="E21" s="71"/>
      <c r="F21" s="71"/>
      <c r="G21" s="71"/>
      <c r="H21" s="72"/>
      <c r="I21" s="71"/>
      <c r="J21" s="71"/>
      <c r="K21" s="71"/>
      <c r="L21" s="71"/>
      <c r="M21" s="71"/>
      <c r="N21" s="71"/>
      <c r="O21" s="71"/>
    </row>
  </sheetData>
  <mergeCells count="12">
    <mergeCell ref="B3:H3"/>
    <mergeCell ref="I3:K3"/>
    <mergeCell ref="L3:O3"/>
    <mergeCell ref="A18:O18"/>
    <mergeCell ref="A19:O19"/>
    <mergeCell ref="A20:O20"/>
    <mergeCell ref="A1:O1"/>
    <mergeCell ref="B2:D2"/>
    <mergeCell ref="E2:F2"/>
    <mergeCell ref="G2:H2"/>
    <mergeCell ref="I2:J2"/>
    <mergeCell ref="K2:O2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(姓名)2025(114)印領清冊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馬賴 亞韻</dc:creator>
  <cp:lastModifiedBy>馬賴 亞韻</cp:lastModifiedBy>
  <dcterms:created xsi:type="dcterms:W3CDTF">2025-12-03T06:04:30Z</dcterms:created>
  <dcterms:modified xsi:type="dcterms:W3CDTF">2025-12-03T06:05:50Z</dcterms:modified>
</cp:coreProperties>
</file>